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972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6" i="1" l="1"/>
  <c r="H5" i="1"/>
  <c r="H6" i="1"/>
  <c r="H7" i="1"/>
  <c r="H8" i="1"/>
  <c r="H9" i="1"/>
  <c r="H10" i="1"/>
  <c r="H11" i="1"/>
  <c r="H12" i="1"/>
  <c r="H13" i="1"/>
  <c r="H14" i="1"/>
  <c r="H15" i="1"/>
  <c r="H16" i="1" l="1"/>
  <c r="G20" i="1" s="1"/>
  <c r="G19" i="1" l="1"/>
</calcChain>
</file>

<file path=xl/sharedStrings.xml><?xml version="1.0" encoding="utf-8"?>
<sst xmlns="http://schemas.openxmlformats.org/spreadsheetml/2006/main" count="42" uniqueCount="32">
  <si>
    <t>Hoàn thành xuất sắc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</si>
  <si>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</si>
  <si>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</si>
  <si>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</si>
  <si>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</si>
  <si>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</si>
  <si>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</si>
  <si>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</si>
  <si>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</si>
  <si>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</si>
  <si>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</si>
  <si>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</si>
  <si>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</si>
  <si>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</si>
  <si>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</si>
  <si>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</si>
  <si>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</si>
  <si>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</si>
  <si>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</si>
  <si>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</si>
  <si>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</si>
  <si>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CỘNG HÒA XÃ HỘI CHỦ NGHĨA VIỆT NAM
Độc lập - Tự do - Hạnh phúc</t>
  </si>
  <si>
    <t>NGƯỜI LẬP BÁO CÁO</t>
  </si>
  <si>
    <t xml:space="preserve">                              TP.Hồ Chí Minh, ngày     tháng     năm 2019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</si>
  <si>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</si>
  <si>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</si>
  <si>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</si>
  <si>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ĐẢNG BỘ TRƯỜNG CAO ĐẲNG 
LÝ TỰ TRỌNG THÀNH PHỐ HỒ CHÍ MINH
CHI BỘ 1
</t>
  </si>
  <si>
    <t xml:space="preserve"> SỐ TIỀN ĐÓNG 
ĐẢNG PHÍ</t>
  </si>
  <si>
    <t>không đánh giá</t>
  </si>
  <si>
    <t xml:space="preserve">DANH SÁCH TRUY THU ĐẢNG PHÍ THU NHẬP TĂNG THÊM QUÝ II/2019 </t>
  </si>
  <si>
    <t xml:space="preserve">                                                    Trần Kim Thu Liễu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</si>
</sst>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43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0" borderId="1" xfId="0" applyFont="1" applyBorder="1"/>
    <xf numFmtId="0" fontId="3" fillId="0" borderId="2" xfId="0" applyFont="1" applyBorder="1" applyAlignment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2" fontId="6" fillId="2" borderId="1" xfId="1" quotePrefix="1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3" fontId="8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Border="1" applyAlignment="1"/>
    <xf numFmtId="0" fontId="8" fillId="0" borderId="0" xfId="0" applyFont="1" applyBorder="1" applyAlignment="1"/>
    <xf numFmtId="4" fontId="8" fillId="0" borderId="0" xfId="0" applyNumberFormat="1" applyFont="1"/>
    <xf numFmtId="0" fontId="8" fillId="0" borderId="0" xfId="0" applyFont="1" applyBorder="1"/>
    <xf numFmtId="0" fontId="7" fillId="0" borderId="0" xfId="0" applyFont="1" applyBorder="1"/>
    <xf numFmtId="0" fontId="10" fillId="0" borderId="0" xfId="0" applyFont="1" applyAlignme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="80" zoomScaleNormal="80" workbookViewId="0">
      <selection activeCell="E4" sqref="E4"/>
    </sheetView>
  </sheetViews>
  <sheetFormatPr defaultRowHeight="15.75" x14ac:dyDescent="0.25"/>
  <cols>
    <col min="1" max="1" width="5.140625" style="1" bestFit="1" customWidth="1"/>
    <col min="2" max="3" width="31.42578125" style="1" customWidth="1"/>
    <col min="4" max="4" width="16.28515625" style="1" customWidth="1"/>
    <col min="5" max="5" width="14.42578125" style="1" bestFit="1" customWidth="1"/>
    <col min="6" max="6" width="12.7109375" style="1" bestFit="1" customWidth="1"/>
    <col min="7" max="7" width="23.85546875" style="1" customWidth="1"/>
    <col min="8" max="8" width="27" style="1" customWidth="1"/>
    <col min="9" max="10" width="9.140625" style="1"/>
    <col min="11" max="11" width="12" style="1" customWidth="1"/>
    <col min="12" max="16384" width="9.140625" style="1"/>
  </cols>
  <sheetData>
    <row r="1" spans="1:10" ht="60.75" customHeight="1" x14ac:dyDescent="0.25">
      <c r="A1" s="41" t="s">
        <v>27</v>
      </c>
      <c r="B1" s="41"/>
      <c r="C1" s="41"/>
      <c r="D1" s="41"/>
      <c r="E1" s="40" t="s">
        <v>21</v>
      </c>
      <c r="F1" s="40"/>
      <c r="G1" s="40"/>
      <c r="H1" s="40"/>
    </row>
    <row r="2" spans="1:10" ht="60.75" customHeight="1" x14ac:dyDescent="0.25">
      <c r="A2" s="9"/>
      <c r="B2" s="38" t="s">
        <v>30</v>
      </c>
      <c r="C2" s="38"/>
      <c r="D2" s="38"/>
      <c r="E2" s="38"/>
      <c r="F2" s="38"/>
      <c r="G2" s="38"/>
      <c r="H2" s="38"/>
    </row>
    <row r="3" spans="1:10" ht="1.5" customHeight="1" x14ac:dyDescent="0.25">
      <c r="B3" s="39"/>
      <c r="C3" s="39"/>
      <c r="D3" s="39"/>
      <c r="E3" s="39"/>
      <c r="F3" s="39"/>
      <c r="G3" s="39"/>
      <c r="H3" s="39"/>
      <c r="I3" s="8"/>
      <c r="J3" s="8"/>
    </row>
    <row r="4" spans="1:10" s="3" customFormat="1" ht="56.25" x14ac:dyDescent="0.25">
      <c r="A4" s="4" t="s">
        <v>1</v>
      </c>
      <c r="B4" s="18" t="s">
        <v>2</v>
      </c>
      <c r="C4" s="19" t="s">
        <v>3</v>
      </c>
      <c r="D4" s="19" t="s">
        <v>4</v>
      </c>
      <c r="E4" s="19" t="s">
        <v>7</v>
      </c>
      <c r="F4" s="19" t="s">
        <v>5</v>
      </c>
      <c r="G4" s="19" t="s">
        <v>6</v>
      </c>
      <c r="H4" s="20" t="s">
        <v>28</v>
      </c>
    </row>
    <row r="5" spans="1:10" ht="25.5" customHeight="1" x14ac:dyDescent="0.25">
      <c r="A5" s="2">
        <v>1</v>
      </c>
      <c r="B5" s="10" t="s">
        <v>15</v>
      </c>
      <c r="C5" s="11" t="s">
        <v>0</v>
      </c>
      <c r="D5" s="12">
        <v>3.58</v>
      </c>
      <c r="E5" s="13">
        <v>1.2</v>
      </c>
      <c r="F5" s="14">
        <v>3</v>
      </c>
      <c r="G5" s="22">
        <v>14331456</v>
      </c>
      <c r="H5" s="21">
        <f t="shared" ref="H5:H15" si="0">1%*G5</f>
        <v>143314.56</v>
      </c>
    </row>
    <row r="6" spans="1:10" ht="25.5" customHeight="1" x14ac:dyDescent="0.25">
      <c r="A6" s="2">
        <v>2</v>
      </c>
      <c r="B6" s="10" t="s">
        <v>8</v>
      </c>
      <c r="C6" s="11" t="s">
        <v>0</v>
      </c>
      <c r="D6" s="12">
        <v>5.68</v>
      </c>
      <c r="E6" s="13">
        <v>1.2</v>
      </c>
      <c r="F6" s="14">
        <v>3</v>
      </c>
      <c r="G6" s="15">
        <v>28422720</v>
      </c>
      <c r="H6" s="21">
        <f t="shared" si="0"/>
        <v>284227.20000000001</v>
      </c>
    </row>
    <row r="7" spans="1:10" s="5" customFormat="1" ht="25.5" customHeight="1" x14ac:dyDescent="0.25">
      <c r="A7" s="2">
        <v>3</v>
      </c>
      <c r="B7" s="10" t="s">
        <v>9</v>
      </c>
      <c r="C7" s="11" t="s">
        <v>0</v>
      </c>
      <c r="D7" s="12">
        <v>6.83</v>
      </c>
      <c r="E7" s="13">
        <v>1.2</v>
      </c>
      <c r="F7" s="14">
        <v>3</v>
      </c>
      <c r="G7" s="15">
        <v>33056752</v>
      </c>
      <c r="H7" s="21">
        <f t="shared" si="0"/>
        <v>330567.52</v>
      </c>
    </row>
    <row r="8" spans="1:10" ht="25.5" customHeight="1" x14ac:dyDescent="0.25">
      <c r="A8" s="2">
        <v>4</v>
      </c>
      <c r="B8" s="10" t="s">
        <v>16</v>
      </c>
      <c r="C8" s="11" t="s">
        <v>0</v>
      </c>
      <c r="D8" s="12">
        <v>3.66</v>
      </c>
      <c r="E8" s="13">
        <v>1.2</v>
      </c>
      <c r="F8" s="14">
        <v>3</v>
      </c>
      <c r="G8" s="15">
        <v>17714160</v>
      </c>
      <c r="H8" s="21">
        <f t="shared" si="0"/>
        <v>177141.6</v>
      </c>
    </row>
    <row r="9" spans="1:10" ht="25.5" customHeight="1" x14ac:dyDescent="0.25">
      <c r="A9" s="2">
        <v>5</v>
      </c>
      <c r="B9" s="10" t="s">
        <v>12</v>
      </c>
      <c r="C9" s="11" t="s">
        <v>0</v>
      </c>
      <c r="D9" s="12">
        <v>5.2779999999999996</v>
      </c>
      <c r="E9" s="13">
        <v>1.2</v>
      </c>
      <c r="F9" s="14">
        <v>3</v>
      </c>
      <c r="G9" s="15">
        <v>26415115</v>
      </c>
      <c r="H9" s="21">
        <f t="shared" si="0"/>
        <v>264151.15000000002</v>
      </c>
    </row>
    <row r="10" spans="1:10" ht="25.5" customHeight="1" x14ac:dyDescent="0.25">
      <c r="A10" s="2">
        <v>6</v>
      </c>
      <c r="B10" s="10" t="s">
        <v>11</v>
      </c>
      <c r="C10" s="11" t="s">
        <v>0</v>
      </c>
      <c r="D10" s="12">
        <v>4.9000000000000004</v>
      </c>
      <c r="E10" s="13">
        <v>1.2</v>
      </c>
      <c r="F10" s="14">
        <v>3</v>
      </c>
      <c r="G10" s="15">
        <v>24248073</v>
      </c>
      <c r="H10" s="21">
        <f t="shared" si="0"/>
        <v>242480.73</v>
      </c>
    </row>
    <row r="11" spans="1:10" ht="25.5" customHeight="1" x14ac:dyDescent="0.25">
      <c r="A11" s="2">
        <v>7</v>
      </c>
      <c r="B11" s="10" t="s">
        <v>10</v>
      </c>
      <c r="C11" s="11" t="s">
        <v>29</v>
      </c>
      <c r="D11" s="12">
        <v>4.67</v>
      </c>
      <c r="E11" s="13"/>
      <c r="F11" s="14">
        <v>0</v>
      </c>
      <c r="G11" s="15">
        <v>0</v>
      </c>
      <c r="H11" s="21">
        <f t="shared" si="0"/>
        <v>0</v>
      </c>
    </row>
    <row r="12" spans="1:10" ht="25.5" customHeight="1" x14ac:dyDescent="0.25">
      <c r="A12" s="2">
        <v>8</v>
      </c>
      <c r="B12" s="10" t="s">
        <v>18</v>
      </c>
      <c r="C12" s="11" t="s">
        <v>0</v>
      </c>
      <c r="D12" s="12">
        <v>3.33</v>
      </c>
      <c r="E12" s="13">
        <v>1.2</v>
      </c>
      <c r="F12" s="14">
        <v>3</v>
      </c>
      <c r="G12" s="15">
        <v>16663320</v>
      </c>
      <c r="H12" s="21">
        <f t="shared" si="0"/>
        <v>166633.20000000001</v>
      </c>
    </row>
    <row r="13" spans="1:10" ht="25.5" customHeight="1" x14ac:dyDescent="0.25">
      <c r="A13" s="2">
        <v>9</v>
      </c>
      <c r="B13" s="10" t="s">
        <v>13</v>
      </c>
      <c r="C13" s="11" t="s">
        <v>0</v>
      </c>
      <c r="D13" s="12">
        <v>4.9800000000000004</v>
      </c>
      <c r="E13" s="13">
        <v>1.2</v>
      </c>
      <c r="F13" s="14">
        <v>3</v>
      </c>
      <c r="G13" s="15">
        <v>24102875</v>
      </c>
      <c r="H13" s="21">
        <f t="shared" si="0"/>
        <v>241028.75</v>
      </c>
    </row>
    <row r="14" spans="1:10" ht="21" customHeight="1" x14ac:dyDescent="0.25">
      <c r="A14" s="2">
        <v>10</v>
      </c>
      <c r="B14" s="10" t="s">
        <v>14</v>
      </c>
      <c r="C14" s="11" t="s">
        <v>0</v>
      </c>
      <c r="D14" s="12">
        <v>4.1100000000000003</v>
      </c>
      <c r="E14" s="13">
        <v>1.2</v>
      </c>
      <c r="F14" s="14">
        <v>3</v>
      </c>
      <c r="G14" s="15">
        <v>20566440</v>
      </c>
      <c r="H14" s="21">
        <f t="shared" si="0"/>
        <v>205664.4</v>
      </c>
    </row>
    <row r="15" spans="1:10" ht="24" customHeight="1" x14ac:dyDescent="0.25">
      <c r="A15" s="2">
        <v>11</v>
      </c>
      <c r="B15" s="10" t="s">
        <v>17</v>
      </c>
      <c r="C15" s="11" t="s">
        <v>0</v>
      </c>
      <c r="D15" s="12">
        <v>3.33</v>
      </c>
      <c r="E15" s="13">
        <v>1.2</v>
      </c>
      <c r="F15" s="14">
        <v>3</v>
      </c>
      <c r="G15" s="23">
        <v>16663320</v>
      </c>
      <c r="H15" s="21">
        <f t="shared" si="0"/>
        <v>166633.20000000001</v>
      </c>
    </row>
    <row r="16" spans="1:10" ht="18.75" x14ac:dyDescent="0.3">
      <c r="A16" s="6"/>
      <c r="B16" s="16"/>
      <c r="C16" s="16"/>
      <c r="D16" s="16"/>
      <c r="E16" s="16"/>
      <c r="F16" s="16"/>
      <c r="G16" s="17">
        <f>SUM(G5:G15)</f>
        <v>222184231</v>
      </c>
      <c r="H16" s="17">
        <f>SUM(H5:H15)</f>
        <v>2221842.31</v>
      </c>
    </row>
    <row r="17" spans="2:8" x14ac:dyDescent="0.25">
      <c r="D17" s="7"/>
      <c r="E17" s="7"/>
      <c r="F17" s="7"/>
    </row>
    <row r="18" spans="2:8" ht="18.75" x14ac:dyDescent="0.3">
      <c r="B18" s="27"/>
      <c r="C18" s="28"/>
      <c r="D18" s="28"/>
      <c r="E18" s="28"/>
      <c r="F18" s="27"/>
      <c r="G18" s="24"/>
      <c r="H18" s="24"/>
    </row>
    <row r="19" spans="2:8" ht="18.75" x14ac:dyDescent="0.3">
      <c r="B19" s="27"/>
      <c r="C19" s="29" t="s">
        <v>19</v>
      </c>
      <c r="D19" s="29"/>
      <c r="E19" s="28"/>
      <c r="F19" s="27"/>
      <c r="G19" s="30">
        <f>30%*H16</f>
        <v>666552.69299999997</v>
      </c>
      <c r="H19" s="24"/>
    </row>
    <row r="20" spans="2:8" ht="18.75" x14ac:dyDescent="0.3">
      <c r="B20" s="24"/>
      <c r="C20" s="31" t="s">
        <v>20</v>
      </c>
      <c r="D20" s="31"/>
      <c r="E20" s="32"/>
      <c r="F20" s="24"/>
      <c r="G20" s="30">
        <f>70%*H16</f>
        <v>1555289.6169999999</v>
      </c>
      <c r="H20" s="24"/>
    </row>
    <row r="21" spans="2:8" ht="18.75" x14ac:dyDescent="0.3">
      <c r="B21" s="24"/>
      <c r="C21" s="24"/>
      <c r="D21" s="24"/>
      <c r="E21" s="24"/>
      <c r="F21" s="24"/>
      <c r="G21" s="24"/>
      <c r="H21" s="24"/>
    </row>
    <row r="22" spans="2:8" ht="18.75" x14ac:dyDescent="0.3">
      <c r="B22" s="24"/>
      <c r="C22" s="24"/>
      <c r="D22" s="25"/>
      <c r="E22" s="33" t="s">
        <v>23</v>
      </c>
      <c r="F22" s="33"/>
      <c r="G22" s="33"/>
      <c r="H22" s="24"/>
    </row>
    <row r="23" spans="2:8" ht="18.75" x14ac:dyDescent="0.3">
      <c r="B23" s="42" t="s">
        <v>22</v>
      </c>
      <c r="C23" s="42"/>
      <c r="D23" s="42"/>
      <c r="E23" s="42" t="s">
        <v>24</v>
      </c>
      <c r="F23" s="42"/>
      <c r="G23" s="42"/>
      <c r="H23" s="24"/>
    </row>
    <row r="24" spans="2:8" ht="18.75" x14ac:dyDescent="0.3">
      <c r="B24" s="25"/>
      <c r="C24" s="25"/>
      <c r="D24" s="25"/>
      <c r="E24" s="42" t="s">
        <v>25</v>
      </c>
      <c r="F24" s="42"/>
      <c r="G24" s="42"/>
      <c r="H24" s="24"/>
    </row>
    <row r="25" spans="2:8" ht="18.75" x14ac:dyDescent="0.3">
      <c r="B25" s="25"/>
      <c r="C25" s="25"/>
      <c r="D25" s="25"/>
      <c r="E25" s="25"/>
      <c r="F25" s="25"/>
      <c r="G25" s="25"/>
      <c r="H25" s="24"/>
    </row>
    <row r="26" spans="2:8" ht="18.75" x14ac:dyDescent="0.3">
      <c r="B26" s="36" t="s">
        <v>18</v>
      </c>
      <c r="C26" s="37"/>
      <c r="D26" s="37"/>
      <c r="E26" s="24"/>
      <c r="F26" s="24"/>
      <c r="G26" s="25"/>
      <c r="H26" s="24"/>
    </row>
    <row r="27" spans="2:8" ht="18.75" x14ac:dyDescent="0.3">
      <c r="B27" s="37"/>
      <c r="C27" s="37"/>
      <c r="D27" s="37"/>
      <c r="E27" s="24"/>
      <c r="F27" s="24"/>
      <c r="G27" s="24"/>
      <c r="H27" s="24"/>
    </row>
    <row r="28" spans="2:8" ht="18.75" x14ac:dyDescent="0.3">
      <c r="B28" s="37"/>
      <c r="C28" s="37"/>
      <c r="D28" s="37"/>
      <c r="E28" s="24" t="s">
        <v>26</v>
      </c>
      <c r="F28" s="26" t="s">
        <v>31</v>
      </c>
      <c r="G28" s="24"/>
      <c r="H28" s="24"/>
    </row>
    <row r="29" spans="2:8" ht="18.75" x14ac:dyDescent="0.3">
      <c r="B29" s="34"/>
      <c r="C29" s="25"/>
      <c r="D29" s="34"/>
      <c r="E29" s="34"/>
      <c r="F29" s="24"/>
      <c r="G29" s="35"/>
      <c r="H29" s="24"/>
    </row>
    <row r="30" spans="2:8" ht="18.75" x14ac:dyDescent="0.3">
      <c r="B30" s="24"/>
      <c r="C30" s="24"/>
      <c r="D30" s="24"/>
      <c r="E30" s="24"/>
      <c r="F30" s="24"/>
      <c r="G30" s="24"/>
      <c r="H30" s="24"/>
    </row>
  </sheetData>
  <mergeCells count="7">
    <mergeCell ref="B26:D28"/>
    <mergeCell ref="B2:H3"/>
    <mergeCell ref="E1:H1"/>
    <mergeCell ref="A1:D1"/>
    <mergeCell ref="B23:D23"/>
    <mergeCell ref="E23:G23"/>
    <mergeCell ref="E24:G24"/>
  </mergeCells>
  <pageMargins left="0.7" right="0.7" top="0.75" bottom="0.75" header="0.3" footer="0.3"/>
  <pageSetup paperSize="9" scale="6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G11"/>
    </sheetView>
  </sheetViews>
  <sheetFormatPr defaultRowHeight="15" x14ac:dyDescent="0.25"/>
  <cols>
    <col min="1" max="1" width="23.28515625" customWidth="1"/>
    <col min="2" max="2" width="13.85546875" customWidth="1"/>
    <col min="3" max="4" width="12.85546875" customWidth="1"/>
    <col min="5" max="5" width="13.7109375" customWidth="1"/>
    <col min="6" max="6" width="15.42578125" customWidth="1"/>
    <col min="7" max="7" width="15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2019-09-27T13:04:41Z</dcterms:modified>
</cp:coreProperties>
</file>